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68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<sst xmlns="http://schemas.openxmlformats.org/spreadsheetml/2006/main" count="80" uniqueCount="69">
  <si>
    <t>Email: senatus.taiwan@gmail.com</t>
  </si>
  <si>
    <t>日期 Date:</t>
  </si>
  <si>
    <t>每座 piece</t>
  </si>
  <si>
    <t>每張 sheet</t>
  </si>
  <si>
    <t>每個 piece</t>
  </si>
  <si>
    <t>每件 shirt</t>
  </si>
  <si>
    <t>每本 book</t>
  </si>
  <si>
    <r>
      <t>供辦公室使用</t>
    </r>
    <r>
      <rPr>
        <b/>
        <i/>
        <sz val="12"/>
        <color indexed="30"/>
        <rFont val="新細明體"/>
        <family val="1"/>
      </rPr>
      <t xml:space="preserve"> For Office Use:</t>
    </r>
  </si>
  <si>
    <r>
      <t>o</t>
    </r>
    <r>
      <rPr>
        <sz val="12"/>
        <color indexed="8"/>
        <rFont val="新細明體"/>
        <family val="1"/>
      </rPr>
      <t xml:space="preserve"> 郵政劃撥 Postal GIRO</t>
    </r>
  </si>
  <si>
    <t>區團名稱 Curia</t>
  </si>
  <si>
    <t>聯絡人 Contact</t>
  </si>
  <si>
    <t>電話 Telephone</t>
  </si>
  <si>
    <t>地址 Address</t>
  </si>
  <si>
    <t>支團名稱 Praesidium</t>
  </si>
  <si>
    <t>電子郵件 Email</t>
  </si>
  <si>
    <t>手機 Mobile Phone</t>
  </si>
  <si>
    <t>座檯軍旗 Vexillum</t>
  </si>
  <si>
    <t>軍旗胸章 Badge</t>
  </si>
  <si>
    <t>聖母軍手冊(中文) Handbook (Chinese)</t>
  </si>
  <si>
    <t>輔助團員手冊 Auxiliary Handbook</t>
  </si>
  <si>
    <t>軍券 Tessera</t>
  </si>
  <si>
    <t>點名簿 Attendance Book</t>
  </si>
  <si>
    <t>會議記錄內頁 Minute Record Sheet</t>
  </si>
  <si>
    <t xml:space="preserve">價目(NT$)
Price
</t>
  </si>
  <si>
    <t xml:space="preserve">單位
Unit
</t>
  </si>
  <si>
    <t>數量
Quantity</t>
  </si>
  <si>
    <t xml:space="preserve">合計(NT$)
Total
</t>
  </si>
  <si>
    <t>付款方法 Pay By:</t>
  </si>
  <si>
    <t>取貨方式 Ship By</t>
  </si>
  <si>
    <r>
      <t>o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SimSun"/>
        <family val="0"/>
      </rPr>
      <t>自取</t>
    </r>
    <r>
      <rPr>
        <sz val="12"/>
        <color indexed="8"/>
        <rFont val="新細明體"/>
        <family val="1"/>
      </rPr>
      <t xml:space="preserve"> Collect from office</t>
    </r>
  </si>
  <si>
    <r>
      <t>o</t>
    </r>
    <r>
      <rPr>
        <sz val="12"/>
        <color indexed="8"/>
        <rFont val="新細明體"/>
        <family val="1"/>
      </rPr>
      <t xml:space="preserve"> 郵寄至以下地址 Ship to the address below</t>
    </r>
  </si>
  <si>
    <r>
      <t>o</t>
    </r>
    <r>
      <rPr>
        <sz val="12"/>
        <color indexed="8"/>
        <rFont val="新細明體"/>
        <family val="1"/>
      </rPr>
      <t>其他 Others</t>
    </r>
  </si>
  <si>
    <t>收款人 Cashier:</t>
  </si>
  <si>
    <t>日期 Date:</t>
  </si>
  <si>
    <t>郵資 Postage (NT$):</t>
  </si>
  <si>
    <t>訂購單 Order Form</t>
  </si>
  <si>
    <r>
      <t xml:space="preserve">聖母軍女英雄 愛德閨小姐 </t>
    </r>
    <r>
      <rPr>
        <sz val="10"/>
        <color indexed="8"/>
        <rFont val="Arial Narrow"/>
        <family val="2"/>
      </rPr>
      <t>Heroine of LM: Ms. Edel Quinn</t>
    </r>
  </si>
  <si>
    <t>每套 set</t>
  </si>
  <si>
    <t>祭臺布 Altar Cloth</t>
  </si>
  <si>
    <t>聖母軍臺灣分團 Legion of Mary, Taiwan Senatus</t>
  </si>
  <si>
    <t>106 臺北市大安區樂利路94號    No. 94, Le-Li Road, Taipei 106</t>
  </si>
  <si>
    <t>電話Tel: (02) 2737-1311   傳真 Fax: (02) 2737-2859</t>
  </si>
  <si>
    <t>總金額 Total (NT$)</t>
  </si>
  <si>
    <t>訂單號 Order No:</t>
  </si>
  <si>
    <t>聖母軍聖經記事日曆(小) Biblical Pocket Diary</t>
  </si>
  <si>
    <t>XXL:</t>
  </si>
  <si>
    <t>L:</t>
  </si>
  <si>
    <t>M:</t>
  </si>
  <si>
    <t>S:</t>
  </si>
  <si>
    <t>每本 booklet</t>
  </si>
  <si>
    <r>
      <t>會議記錄本</t>
    </r>
    <r>
      <rPr>
        <sz val="10"/>
        <color indexed="8"/>
        <rFont val="新細明體"/>
        <family val="1"/>
      </rPr>
      <t xml:space="preserve">(活頁夾+內頁) </t>
    </r>
    <r>
      <rPr>
        <sz val="10"/>
        <color indexed="8"/>
        <rFont val="Arial Narrow"/>
        <family val="2"/>
      </rPr>
      <t>Minute Record Book (Folder &amp; Sheet)</t>
    </r>
  </si>
  <si>
    <t>聖母軍神學 Theology of Legion of Mary</t>
  </si>
  <si>
    <t>一本</t>
  </si>
  <si>
    <t>一份</t>
  </si>
  <si>
    <r>
      <t>o</t>
    </r>
    <r>
      <rPr>
        <sz val="12"/>
        <color indexed="8"/>
        <rFont val="新細明體"/>
        <family val="1"/>
      </rPr>
      <t>現金 Cash</t>
    </r>
  </si>
  <si>
    <t>聖母顯靈聖牌(含線、膠紙袋、簡介單張)</t>
  </si>
  <si>
    <t>每日禮贊</t>
  </si>
  <si>
    <t>瑪利亞的秘密 Secrets of Mary</t>
  </si>
  <si>
    <t>物品 Description</t>
  </si>
  <si>
    <t>聖路易-瑪利•葛利寧•蒙福的生平(圖文簡介)</t>
  </si>
  <si>
    <t>備註：  郵政劃撥，劃撥號碼: 50400141, 李婉馨 (分團會計)</t>
  </si>
  <si>
    <r>
      <rPr>
        <b/>
        <sz val="12"/>
        <color indexed="8"/>
        <rFont val="Arial Unicode MS"/>
        <family val="2"/>
      </rPr>
      <t>電子郵件</t>
    </r>
    <r>
      <rPr>
        <b/>
        <sz val="12"/>
        <color indexed="8"/>
        <rFont val="Arial Narrow"/>
        <family val="2"/>
      </rPr>
      <t xml:space="preserve"> E-mail:</t>
    </r>
    <r>
      <rPr>
        <sz val="12"/>
        <color indexed="8"/>
        <rFont val="Arial Narrow"/>
        <family val="2"/>
      </rPr>
      <t xml:space="preserve"> rachellee0420@gmail.com</t>
    </r>
  </si>
  <si>
    <t xml:space="preserve">Remarks:  Postal GIRO: 50400141, Rachel Lee (Senatus Treasurer)
</t>
  </si>
  <si>
    <t xml:space="preserve">聖母軍背心 </t>
  </si>
  <si>
    <t>XXXL:</t>
  </si>
  <si>
    <t xml:space="preserve"> XL:</t>
  </si>
  <si>
    <t>聖母顯靈聖牌的由來(彩色版)</t>
  </si>
  <si>
    <t>團長記事簿 Praesidium president's notebook</t>
  </si>
  <si>
    <t>方濟杜福傳 Frank Duff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</si>
</sst>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dddd\,\ yyyy&quot;年&quot;m&quot;月&quot;d&quot;日&quot;"/>
    <numFmt numFmtId="178" formatCode="[$-404]AM/PM\ hh:mm:ss"/>
    <numFmt numFmtId="179" formatCode="yyyy/mm/dd"/>
    <numFmt numFmtId="180" formatCode="_-* #,##0.0_-;\-* #,##0.0_-;_-* &quot;-&quot;??_-;_-@_-"/>
    <numFmt numFmtId="181" formatCode="_-* #,##0_-;\-* #,##0_-;_-* &quot;-&quot;??_-;_-@_-"/>
    <numFmt numFmtId="182" formatCode="0.00_);[Red]\(0.00\)"/>
    <numFmt numFmtId="183" formatCode="0.000_);[Red]\(0.000\)"/>
    <numFmt numFmtId="184" formatCode="0.0000_);[Red]\(0.000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SimSun"/>
      <family val="0"/>
    </font>
    <font>
      <b/>
      <i/>
      <sz val="12"/>
      <color indexed="30"/>
      <name val="新細明體"/>
      <family val="1"/>
    </font>
    <font>
      <sz val="9"/>
      <name val="新細明體"/>
      <family val="1"/>
    </font>
    <font>
      <sz val="10"/>
      <color indexed="8"/>
      <name val="Arial Narrow"/>
      <family val="2"/>
    </font>
    <font>
      <sz val="10"/>
      <color indexed="8"/>
      <name val="新細明體"/>
      <family val="1"/>
    </font>
    <font>
      <b/>
      <i/>
      <sz val="12"/>
      <color indexed="30"/>
      <name val="SimSun"/>
      <family val="0"/>
    </font>
    <font>
      <sz val="12"/>
      <color indexed="8"/>
      <name val="Wingdings"/>
      <family val="0"/>
    </font>
    <font>
      <sz val="18"/>
      <color indexed="8"/>
      <name val="微軟正黑體"/>
      <family val="2"/>
    </font>
    <font>
      <sz val="26"/>
      <color indexed="8"/>
      <name val="微軟正黑體"/>
      <family val="2"/>
    </font>
    <font>
      <b/>
      <sz val="12"/>
      <color indexed="8"/>
      <name val="Arial Unicode MS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32" borderId="14" xfId="0" applyFont="1" applyFill="1" applyBorder="1" applyAlignment="1">
      <alignment vertical="center"/>
    </xf>
    <xf numFmtId="0" fontId="0" fillId="32" borderId="12" xfId="0" applyFill="1" applyBorder="1" applyAlignment="1">
      <alignment horizontal="left" vertical="top"/>
    </xf>
    <xf numFmtId="0" fontId="0" fillId="32" borderId="13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 vertical="top"/>
    </xf>
    <xf numFmtId="0" fontId="0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32" borderId="20" xfId="0" applyFill="1" applyBorder="1" applyAlignment="1">
      <alignment vertical="top"/>
    </xf>
    <xf numFmtId="0" fontId="0" fillId="0" borderId="20" xfId="0" applyFill="1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2" borderId="20" xfId="0" applyFill="1" applyBorder="1" applyAlignment="1">
      <alignment horizontal="center" vertical="top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76" fontId="1" fillId="0" borderId="20" xfId="33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/>
    </xf>
    <xf numFmtId="43" fontId="1" fillId="0" borderId="14" xfId="33" applyNumberFormat="1" applyFont="1" applyBorder="1" applyAlignment="1">
      <alignment horizontal="center" vertical="top" wrapText="1"/>
    </xf>
    <xf numFmtId="43" fontId="1" fillId="0" borderId="12" xfId="33" applyNumberFormat="1" applyFont="1" applyBorder="1" applyAlignment="1">
      <alignment horizontal="center" vertical="top" wrapText="1"/>
    </xf>
    <xf numFmtId="43" fontId="1" fillId="0" borderId="13" xfId="33" applyNumberFormat="1" applyFont="1" applyBorder="1" applyAlignment="1">
      <alignment horizontal="center" vertical="top" wrapText="1"/>
    </xf>
    <xf numFmtId="176" fontId="1" fillId="0" borderId="20" xfId="33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176" fontId="1" fillId="0" borderId="21" xfId="33" applyNumberFormat="1" applyFont="1" applyBorder="1" applyAlignment="1">
      <alignment horizontal="center" vertical="top"/>
    </xf>
    <xf numFmtId="176" fontId="1" fillId="0" borderId="11" xfId="33" applyNumberFormat="1" applyFont="1" applyBorder="1" applyAlignment="1">
      <alignment horizontal="center" vertical="top"/>
    </xf>
    <xf numFmtId="176" fontId="1" fillId="0" borderId="15" xfId="33" applyNumberFormat="1" applyFont="1" applyBorder="1" applyAlignment="1">
      <alignment horizontal="center" vertical="top"/>
    </xf>
    <xf numFmtId="176" fontId="1" fillId="0" borderId="17" xfId="33" applyNumberFormat="1" applyFont="1" applyBorder="1" applyAlignment="1">
      <alignment horizontal="center" vertical="top"/>
    </xf>
    <xf numFmtId="176" fontId="1" fillId="0" borderId="18" xfId="33" applyNumberFormat="1" applyFont="1" applyBorder="1" applyAlignment="1">
      <alignment horizontal="center" vertical="top"/>
    </xf>
    <xf numFmtId="176" fontId="1" fillId="0" borderId="19" xfId="33" applyNumberFormat="1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2" borderId="20" xfId="0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32" borderId="14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6" fontId="1" fillId="32" borderId="20" xfId="0" applyNumberFormat="1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179" fontId="0" fillId="0" borderId="11" xfId="0" applyNumberForma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176" fontId="1" fillId="0" borderId="20" xfId="33" applyNumberFormat="1" applyFont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/>
    </xf>
    <xf numFmtId="0" fontId="0" fillId="32" borderId="13" xfId="0" applyFill="1" applyBorder="1" applyAlignment="1">
      <alignment horizontal="center" vertical="top"/>
    </xf>
    <xf numFmtId="176" fontId="1" fillId="0" borderId="14" xfId="33" applyNumberFormat="1" applyFont="1" applyBorder="1" applyAlignment="1">
      <alignment horizontal="center" vertical="top" wrapText="1"/>
    </xf>
    <xf numFmtId="176" fontId="1" fillId="0" borderId="12" xfId="33" applyNumberFormat="1" applyFont="1" applyBorder="1" applyAlignment="1">
      <alignment horizontal="center" vertical="top" wrapText="1"/>
    </xf>
    <xf numFmtId="176" fontId="1" fillId="0" borderId="13" xfId="33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0</xdr:rowOff>
    </xdr:from>
    <xdr:to>
      <xdr:col>3</xdr:col>
      <xdr:colOff>180975</xdr:colOff>
      <xdr:row>6</xdr:row>
      <xdr:rowOff>114300</xdr:rowOff>
    </xdr:to>
    <xdr:pic>
      <xdr:nvPicPr>
        <xdr:cNvPr id="1" name="圖片 2" descr="LM軍旗0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85725"/>
          <a:ext cx="619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6</xdr:row>
      <xdr:rowOff>152400</xdr:rowOff>
    </xdr:from>
    <xdr:to>
      <xdr:col>21</xdr:col>
      <xdr:colOff>238125</xdr:colOff>
      <xdr:row>6</xdr:row>
      <xdr:rowOff>304800</xdr:rowOff>
    </xdr:to>
    <xdr:pic>
      <xdr:nvPicPr>
        <xdr:cNvPr id="2" name="圖片 3" descr="icon-tick-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247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8"/>
  <sheetViews>
    <sheetView tabSelected="1" zoomScalePageLayoutView="0" workbookViewId="0" topLeftCell="A1">
      <selection activeCell="Z41" sqref="Z41:AD41"/>
    </sheetView>
  </sheetViews>
  <sheetFormatPr defaultColWidth="4.125" defaultRowHeight="15.75"/>
  <cols>
    <col min="1" max="4" width="3.375" style="1" customWidth="1"/>
    <col min="5" max="5" width="3.75390625" style="1" customWidth="1"/>
    <col min="6" max="6" width="3.50390625" style="1" customWidth="1"/>
    <col min="7" max="7" width="4.375" style="1" customWidth="1"/>
    <col min="8" max="8" width="4.00390625" style="1" customWidth="1"/>
    <col min="9" max="9" width="3.00390625" style="1" customWidth="1"/>
    <col min="10" max="10" width="4.25390625" style="1" customWidth="1"/>
    <col min="11" max="11" width="4.375" style="1" customWidth="1"/>
    <col min="12" max="12" width="3.00390625" style="1" customWidth="1"/>
    <col min="13" max="13" width="3.50390625" style="1" customWidth="1"/>
    <col min="14" max="15" width="0.6171875" style="1" customWidth="1"/>
    <col min="16" max="20" width="3.375" style="1" customWidth="1"/>
    <col min="21" max="21" width="2.75390625" style="1" customWidth="1"/>
    <col min="22" max="29" width="3.375" style="1" customWidth="1"/>
    <col min="30" max="30" width="2.375" style="1" customWidth="1"/>
    <col min="31" max="16384" width="4.125" style="1" customWidth="1"/>
  </cols>
  <sheetData>
    <row r="1" ht="6.75" customHeight="1"/>
    <row r="2" spans="1:30" ht="23.2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6.5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16.5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6.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ht="6.75" customHeight="1"/>
    <row r="7" spans="1:30" ht="33.75">
      <c r="A7" s="69" t="s">
        <v>35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ht="5.25" customHeight="1"/>
    <row r="9" spans="22:30" ht="18.75" customHeight="1">
      <c r="V9" s="2" t="s">
        <v>1</v>
      </c>
      <c r="Y9" s="70"/>
      <c r="Z9" s="70"/>
      <c r="AA9" s="70"/>
      <c r="AB9" s="70"/>
      <c r="AC9" s="70"/>
      <c r="AD9" s="70"/>
    </row>
    <row r="10" spans="1:30" ht="20.25" customHeight="1">
      <c r="A10" s="54" t="s">
        <v>9</v>
      </c>
      <c r="B10" s="55"/>
      <c r="C10" s="55"/>
      <c r="D10" s="55"/>
      <c r="E10" s="56"/>
      <c r="F10" s="54"/>
      <c r="G10" s="55"/>
      <c r="H10" s="55"/>
      <c r="I10" s="55"/>
      <c r="J10" s="55"/>
      <c r="K10" s="55"/>
      <c r="L10" s="55"/>
      <c r="M10" s="55"/>
      <c r="N10" s="55"/>
      <c r="O10" s="56"/>
      <c r="P10" s="54" t="s">
        <v>13</v>
      </c>
      <c r="Q10" s="55"/>
      <c r="R10" s="55"/>
      <c r="S10" s="55"/>
      <c r="T10" s="55"/>
      <c r="U10" s="56"/>
      <c r="V10" s="54"/>
      <c r="W10" s="55"/>
      <c r="X10" s="55"/>
      <c r="Y10" s="55"/>
      <c r="Z10" s="55"/>
      <c r="AA10" s="55"/>
      <c r="AB10" s="55"/>
      <c r="AC10" s="55"/>
      <c r="AD10" s="56"/>
    </row>
    <row r="11" spans="1:30" ht="20.25" customHeight="1">
      <c r="A11" s="54" t="s">
        <v>10</v>
      </c>
      <c r="B11" s="55"/>
      <c r="C11" s="55"/>
      <c r="D11" s="55"/>
      <c r="E11" s="56"/>
      <c r="F11" s="54"/>
      <c r="G11" s="55"/>
      <c r="H11" s="55"/>
      <c r="I11" s="55"/>
      <c r="J11" s="55"/>
      <c r="K11" s="55"/>
      <c r="L11" s="55"/>
      <c r="M11" s="55"/>
      <c r="N11" s="55"/>
      <c r="O11" s="56"/>
      <c r="P11" s="54" t="s">
        <v>14</v>
      </c>
      <c r="Q11" s="55"/>
      <c r="R11" s="55"/>
      <c r="S11" s="55"/>
      <c r="T11" s="55"/>
      <c r="U11" s="56"/>
      <c r="V11" s="54"/>
      <c r="W11" s="55"/>
      <c r="X11" s="55"/>
      <c r="Y11" s="55"/>
      <c r="Z11" s="55"/>
      <c r="AA11" s="55"/>
      <c r="AB11" s="55"/>
      <c r="AC11" s="55"/>
      <c r="AD11" s="56"/>
    </row>
    <row r="12" spans="1:30" ht="20.25" customHeight="1">
      <c r="A12" s="54" t="s">
        <v>11</v>
      </c>
      <c r="B12" s="55"/>
      <c r="C12" s="55"/>
      <c r="D12" s="55"/>
      <c r="E12" s="56"/>
      <c r="F12" s="54"/>
      <c r="G12" s="55"/>
      <c r="H12" s="55"/>
      <c r="I12" s="55"/>
      <c r="J12" s="55"/>
      <c r="K12" s="55"/>
      <c r="L12" s="55"/>
      <c r="M12" s="55"/>
      <c r="N12" s="55"/>
      <c r="O12" s="56"/>
      <c r="P12" s="54" t="s">
        <v>15</v>
      </c>
      <c r="Q12" s="55"/>
      <c r="R12" s="55"/>
      <c r="S12" s="55"/>
      <c r="T12" s="55"/>
      <c r="U12" s="56"/>
      <c r="V12" s="54"/>
      <c r="W12" s="55"/>
      <c r="X12" s="55"/>
      <c r="Y12" s="55"/>
      <c r="Z12" s="55"/>
      <c r="AA12" s="55"/>
      <c r="AB12" s="55"/>
      <c r="AC12" s="55"/>
      <c r="AD12" s="56"/>
    </row>
    <row r="13" spans="1:30" ht="20.25" customHeight="1">
      <c r="A13" s="24" t="s">
        <v>27</v>
      </c>
      <c r="B13" s="7"/>
      <c r="C13" s="7"/>
      <c r="D13" s="7"/>
      <c r="E13" s="8"/>
      <c r="F13" s="14" t="s">
        <v>54</v>
      </c>
      <c r="G13" s="5"/>
      <c r="H13" s="5"/>
      <c r="I13" s="5"/>
      <c r="J13" s="14"/>
      <c r="K13" s="14" t="s">
        <v>8</v>
      </c>
      <c r="L13" s="6"/>
      <c r="M13" s="6"/>
      <c r="N13" s="6"/>
      <c r="O13" s="6"/>
      <c r="P13" s="6"/>
      <c r="Q13" s="7"/>
      <c r="R13" s="7"/>
      <c r="S13" s="7"/>
      <c r="T13" s="14" t="s">
        <v>31</v>
      </c>
      <c r="U13" s="7"/>
      <c r="V13" s="7"/>
      <c r="W13" s="7"/>
      <c r="X13" s="7"/>
      <c r="Y13" s="7"/>
      <c r="Z13" s="7"/>
      <c r="AA13" s="7"/>
      <c r="AB13" s="7"/>
      <c r="AC13" s="7"/>
      <c r="AD13" s="8"/>
    </row>
    <row r="14" spans="1:30" ht="20.25" customHeight="1">
      <c r="A14" s="54" t="s">
        <v>28</v>
      </c>
      <c r="B14" s="55"/>
      <c r="C14" s="55"/>
      <c r="D14" s="55"/>
      <c r="E14" s="56"/>
      <c r="F14" s="25" t="s">
        <v>29</v>
      </c>
      <c r="G14" s="7"/>
      <c r="H14" s="7"/>
      <c r="I14" s="7"/>
      <c r="J14" s="7"/>
      <c r="K14" s="26"/>
      <c r="L14" s="7"/>
      <c r="M14" s="26"/>
      <c r="N14" s="26" t="s">
        <v>30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</row>
    <row r="15" spans="1:30" ht="20.25" customHeight="1">
      <c r="A15" s="34" t="s">
        <v>12</v>
      </c>
      <c r="B15" s="34"/>
      <c r="C15" s="34"/>
      <c r="D15" s="34"/>
      <c r="E15" s="34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</row>
    <row r="16" spans="1:30" ht="20.25" customHeight="1">
      <c r="A16" s="34"/>
      <c r="B16" s="34"/>
      <c r="C16" s="34"/>
      <c r="D16" s="34"/>
      <c r="E16" s="34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</row>
    <row r="17" spans="1:30" ht="33" customHeight="1">
      <c r="A17" s="64" t="s">
        <v>58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7" t="s">
        <v>23</v>
      </c>
      <c r="Q17" s="67"/>
      <c r="R17" s="67"/>
      <c r="S17" s="68" t="s">
        <v>24</v>
      </c>
      <c r="T17" s="68"/>
      <c r="U17" s="68"/>
      <c r="V17" s="68"/>
      <c r="W17" s="60" t="s">
        <v>25</v>
      </c>
      <c r="X17" s="61"/>
      <c r="Y17" s="61"/>
      <c r="Z17" s="60" t="s">
        <v>26</v>
      </c>
      <c r="AA17" s="61"/>
      <c r="AB17" s="61"/>
      <c r="AC17" s="61"/>
      <c r="AD17" s="61"/>
    </row>
    <row r="18" spans="1:30" ht="17.25" customHeight="1">
      <c r="A18" s="34" t="s">
        <v>16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>
        <v>1000</v>
      </c>
      <c r="Q18" s="35"/>
      <c r="R18" s="35"/>
      <c r="S18" s="36" t="s">
        <v>2</v>
      </c>
      <c r="T18" s="36"/>
      <c r="U18" s="36"/>
      <c r="V18" s="36"/>
      <c r="W18" s="37"/>
      <c r="X18" s="37"/>
      <c r="Y18" s="37"/>
      <c r="Z18" s="38">
        <f>P18*W18</f>
        <v>0</v>
      </c>
      <c r="AA18" s="39"/>
      <c r="AB18" s="39"/>
      <c r="AC18" s="39"/>
      <c r="AD18" s="40"/>
    </row>
    <row r="19" spans="1:30" ht="17.25" customHeight="1">
      <c r="A19" s="34" t="s">
        <v>38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>
        <v>600</v>
      </c>
      <c r="Q19" s="35"/>
      <c r="R19" s="35"/>
      <c r="S19" s="36" t="s">
        <v>3</v>
      </c>
      <c r="T19" s="36"/>
      <c r="U19" s="36"/>
      <c r="V19" s="36"/>
      <c r="W19" s="37"/>
      <c r="X19" s="37"/>
      <c r="Y19" s="37"/>
      <c r="Z19" s="38">
        <f>P19*W19</f>
        <v>0</v>
      </c>
      <c r="AA19" s="39"/>
      <c r="AB19" s="39"/>
      <c r="AC19" s="39"/>
      <c r="AD19" s="40"/>
    </row>
    <row r="20" spans="1:30" ht="17.25" customHeight="1">
      <c r="A20" s="34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v>30</v>
      </c>
      <c r="Q20" s="35"/>
      <c r="R20" s="35"/>
      <c r="S20" s="36" t="s">
        <v>4</v>
      </c>
      <c r="T20" s="36"/>
      <c r="U20" s="36"/>
      <c r="V20" s="36"/>
      <c r="W20" s="37"/>
      <c r="X20" s="37"/>
      <c r="Y20" s="37"/>
      <c r="Z20" s="38">
        <f>P20*W20</f>
        <v>0</v>
      </c>
      <c r="AA20" s="39"/>
      <c r="AB20" s="39"/>
      <c r="AC20" s="39"/>
      <c r="AD20" s="40"/>
    </row>
    <row r="21" spans="1:30" ht="17.25" customHeight="1">
      <c r="A21" s="34" t="s">
        <v>51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v>100</v>
      </c>
      <c r="Q21" s="35"/>
      <c r="R21" s="35"/>
      <c r="S21" s="36" t="s">
        <v>6</v>
      </c>
      <c r="T21" s="36"/>
      <c r="U21" s="36"/>
      <c r="V21" s="36"/>
      <c r="W21" s="37"/>
      <c r="X21" s="37"/>
      <c r="Y21" s="37"/>
      <c r="Z21" s="38">
        <f aca="true" t="shared" si="0" ref="Z21:Z35">P21*W21</f>
        <v>0</v>
      </c>
      <c r="AA21" s="39"/>
      <c r="AB21" s="39"/>
      <c r="AC21" s="39"/>
      <c r="AD21" s="40"/>
    </row>
    <row r="22" spans="1:30" ht="17.25" customHeight="1">
      <c r="A22" s="34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v>150</v>
      </c>
      <c r="Q22" s="35"/>
      <c r="R22" s="35"/>
      <c r="S22" s="36" t="s">
        <v>6</v>
      </c>
      <c r="T22" s="36"/>
      <c r="U22" s="36"/>
      <c r="V22" s="36"/>
      <c r="W22" s="37"/>
      <c r="X22" s="37"/>
      <c r="Y22" s="37"/>
      <c r="Z22" s="38">
        <f t="shared" si="0"/>
        <v>0</v>
      </c>
      <c r="AA22" s="39"/>
      <c r="AB22" s="39"/>
      <c r="AC22" s="39"/>
      <c r="AD22" s="40"/>
    </row>
    <row r="23" spans="1:30" ht="17.25" customHeight="1">
      <c r="A23" s="34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>
        <v>200</v>
      </c>
      <c r="Q23" s="35"/>
      <c r="R23" s="35"/>
      <c r="S23" s="36" t="s">
        <v>6</v>
      </c>
      <c r="T23" s="36"/>
      <c r="U23" s="36"/>
      <c r="V23" s="36"/>
      <c r="W23" s="37"/>
      <c r="X23" s="37"/>
      <c r="Y23" s="37"/>
      <c r="Z23" s="38">
        <f t="shared" si="0"/>
        <v>0</v>
      </c>
      <c r="AA23" s="39"/>
      <c r="AB23" s="39"/>
      <c r="AC23" s="39"/>
      <c r="AD23" s="40"/>
    </row>
    <row r="24" spans="1:30" ht="17.25" customHeight="1">
      <c r="A24" s="34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>
        <v>20</v>
      </c>
      <c r="Q24" s="35"/>
      <c r="R24" s="35"/>
      <c r="S24" s="36" t="s">
        <v>49</v>
      </c>
      <c r="T24" s="36"/>
      <c r="U24" s="36"/>
      <c r="V24" s="36"/>
      <c r="W24" s="37"/>
      <c r="X24" s="37"/>
      <c r="Y24" s="37"/>
      <c r="Z24" s="38">
        <f t="shared" si="0"/>
        <v>0</v>
      </c>
      <c r="AA24" s="39"/>
      <c r="AB24" s="39"/>
      <c r="AC24" s="39"/>
      <c r="AD24" s="40"/>
    </row>
    <row r="25" spans="1:30" ht="17.25" customHeight="1">
      <c r="A25" s="34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>
        <v>10</v>
      </c>
      <c r="Q25" s="35"/>
      <c r="R25" s="35"/>
      <c r="S25" s="36" t="s">
        <v>3</v>
      </c>
      <c r="T25" s="36"/>
      <c r="U25" s="36"/>
      <c r="V25" s="36"/>
      <c r="W25" s="37"/>
      <c r="X25" s="37"/>
      <c r="Y25" s="37"/>
      <c r="Z25" s="38">
        <f t="shared" si="0"/>
        <v>0</v>
      </c>
      <c r="AA25" s="39"/>
      <c r="AB25" s="39"/>
      <c r="AC25" s="39"/>
      <c r="AD25" s="40"/>
    </row>
    <row r="26" spans="1:30" ht="17.25" customHeight="1">
      <c r="A26" s="34" t="s">
        <v>21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v>20</v>
      </c>
      <c r="Q26" s="35"/>
      <c r="R26" s="35"/>
      <c r="S26" s="36" t="s">
        <v>6</v>
      </c>
      <c r="T26" s="36"/>
      <c r="U26" s="36"/>
      <c r="V26" s="36"/>
      <c r="W26" s="37"/>
      <c r="X26" s="37"/>
      <c r="Y26" s="37"/>
      <c r="Z26" s="38">
        <f t="shared" si="0"/>
        <v>0</v>
      </c>
      <c r="AA26" s="39"/>
      <c r="AB26" s="39"/>
      <c r="AC26" s="39"/>
      <c r="AD26" s="40"/>
    </row>
    <row r="27" spans="1:30" ht="17.25" customHeight="1">
      <c r="A27" s="34" t="s">
        <v>50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>
        <v>250</v>
      </c>
      <c r="Q27" s="35"/>
      <c r="R27" s="35"/>
      <c r="S27" s="77" t="s">
        <v>37</v>
      </c>
      <c r="T27" s="36"/>
      <c r="U27" s="36"/>
      <c r="V27" s="36"/>
      <c r="W27" s="37"/>
      <c r="X27" s="37"/>
      <c r="Y27" s="37"/>
      <c r="Z27" s="38">
        <f t="shared" si="0"/>
        <v>0</v>
      </c>
      <c r="AA27" s="39"/>
      <c r="AB27" s="39"/>
      <c r="AC27" s="39"/>
      <c r="AD27" s="40"/>
    </row>
    <row r="28" spans="1:30" ht="17.25" customHeight="1">
      <c r="A28" s="34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>
        <v>100</v>
      </c>
      <c r="Q28" s="35"/>
      <c r="R28" s="35"/>
      <c r="S28" s="36" t="s">
        <v>6</v>
      </c>
      <c r="T28" s="36"/>
      <c r="U28" s="36"/>
      <c r="V28" s="36"/>
      <c r="W28" s="37"/>
      <c r="X28" s="37"/>
      <c r="Y28" s="37"/>
      <c r="Z28" s="38">
        <f t="shared" si="0"/>
        <v>0</v>
      </c>
      <c r="AA28" s="39"/>
      <c r="AB28" s="39"/>
      <c r="AC28" s="39"/>
      <c r="AD28" s="40"/>
    </row>
    <row r="29" spans="1:30" ht="17.25" customHeight="1">
      <c r="A29" s="34" t="s">
        <v>44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>
        <v>70</v>
      </c>
      <c r="Q29" s="35"/>
      <c r="R29" s="35"/>
      <c r="S29" s="36" t="s">
        <v>6</v>
      </c>
      <c r="T29" s="36"/>
      <c r="U29" s="36"/>
      <c r="V29" s="36"/>
      <c r="W29" s="37"/>
      <c r="X29" s="37"/>
      <c r="Y29" s="37"/>
      <c r="Z29" s="38">
        <f t="shared" si="0"/>
        <v>0</v>
      </c>
      <c r="AA29" s="39"/>
      <c r="AB29" s="39"/>
      <c r="AC29" s="39"/>
      <c r="AD29" s="40"/>
    </row>
    <row r="30" spans="1:30" ht="17.25" customHeight="1">
      <c r="A30" s="34" t="s">
        <v>57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>
        <v>20</v>
      </c>
      <c r="Q30" s="35"/>
      <c r="R30" s="35"/>
      <c r="S30" s="36" t="s">
        <v>6</v>
      </c>
      <c r="T30" s="36"/>
      <c r="U30" s="36"/>
      <c r="V30" s="36"/>
      <c r="W30" s="37"/>
      <c r="X30" s="37"/>
      <c r="Y30" s="37"/>
      <c r="Z30" s="38">
        <f>P30*W30</f>
        <v>0</v>
      </c>
      <c r="AA30" s="39"/>
      <c r="AB30" s="39"/>
      <c r="AC30" s="39"/>
      <c r="AD30" s="40"/>
    </row>
    <row r="31" spans="1:30" ht="17.25" customHeight="1">
      <c r="A31" s="34" t="s">
        <v>59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>
        <v>150</v>
      </c>
      <c r="Q31" s="35"/>
      <c r="R31" s="35"/>
      <c r="S31" s="36" t="s">
        <v>6</v>
      </c>
      <c r="T31" s="36"/>
      <c r="U31" s="36"/>
      <c r="V31" s="36"/>
      <c r="W31" s="37"/>
      <c r="X31" s="37"/>
      <c r="Y31" s="37"/>
      <c r="Z31" s="38">
        <f>P31*W31</f>
        <v>0</v>
      </c>
      <c r="AA31" s="39"/>
      <c r="AB31" s="39"/>
      <c r="AC31" s="39"/>
      <c r="AD31" s="40"/>
    </row>
    <row r="32" spans="1:30" ht="17.25" customHeight="1">
      <c r="A32" s="30" t="s">
        <v>63</v>
      </c>
      <c r="B32" s="31"/>
      <c r="C32" s="31"/>
      <c r="D32" s="5"/>
      <c r="E32" s="32" t="s">
        <v>48</v>
      </c>
      <c r="F32" s="27"/>
      <c r="G32" s="32" t="s">
        <v>47</v>
      </c>
      <c r="H32" s="28"/>
      <c r="I32" s="89" t="s">
        <v>65</v>
      </c>
      <c r="J32" s="90"/>
      <c r="K32" s="28"/>
      <c r="L32" s="27" t="s">
        <v>46</v>
      </c>
      <c r="M32" s="57"/>
      <c r="N32" s="58"/>
      <c r="O32" s="59"/>
      <c r="P32" s="35">
        <v>250</v>
      </c>
      <c r="Q32" s="35"/>
      <c r="R32" s="35"/>
      <c r="S32" s="42" t="s">
        <v>5</v>
      </c>
      <c r="T32" s="43"/>
      <c r="U32" s="43"/>
      <c r="V32" s="44"/>
      <c r="W32" s="48"/>
      <c r="X32" s="49"/>
      <c r="Y32" s="50"/>
      <c r="Z32" s="38">
        <f>(F32+H32+K32+M32)*P32</f>
        <v>0</v>
      </c>
      <c r="AA32" s="39"/>
      <c r="AB32" s="39"/>
      <c r="AC32" s="39"/>
      <c r="AD32" s="40"/>
    </row>
    <row r="33" spans="1:30" ht="17.25" customHeight="1">
      <c r="A33" s="33"/>
      <c r="B33" s="29"/>
      <c r="C33" s="29"/>
      <c r="D33" s="20"/>
      <c r="E33" s="61" t="s">
        <v>45</v>
      </c>
      <c r="F33" s="61"/>
      <c r="G33" s="89"/>
      <c r="H33" s="90"/>
      <c r="I33" s="61" t="s">
        <v>64</v>
      </c>
      <c r="J33" s="61"/>
      <c r="K33" s="57"/>
      <c r="L33" s="59"/>
      <c r="M33" s="57"/>
      <c r="N33" s="58"/>
      <c r="O33" s="59"/>
      <c r="P33" s="88">
        <v>280</v>
      </c>
      <c r="Q33" s="35"/>
      <c r="R33" s="35"/>
      <c r="S33" s="45"/>
      <c r="T33" s="46"/>
      <c r="U33" s="46"/>
      <c r="V33" s="47"/>
      <c r="W33" s="51"/>
      <c r="X33" s="52"/>
      <c r="Y33" s="53"/>
      <c r="Z33" s="38">
        <f>(G33+K33)*P33</f>
        <v>0</v>
      </c>
      <c r="AA33" s="39"/>
      <c r="AB33" s="39"/>
      <c r="AC33" s="39"/>
      <c r="AD33" s="40"/>
    </row>
    <row r="34" spans="1:30" ht="17.25" customHeight="1">
      <c r="A34" s="34" t="s">
        <v>55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1">
        <v>10</v>
      </c>
      <c r="Q34" s="41"/>
      <c r="R34" s="41"/>
      <c r="S34" s="41" t="s">
        <v>53</v>
      </c>
      <c r="T34" s="41"/>
      <c r="U34" s="41"/>
      <c r="V34" s="41"/>
      <c r="W34" s="41"/>
      <c r="X34" s="41"/>
      <c r="Y34" s="41"/>
      <c r="Z34" s="38">
        <f>P34*W34</f>
        <v>0</v>
      </c>
      <c r="AA34" s="39"/>
      <c r="AB34" s="39"/>
      <c r="AC34" s="39"/>
      <c r="AD34" s="40"/>
    </row>
    <row r="35" spans="1:30" ht="17.25" customHeight="1">
      <c r="A35" s="34" t="s">
        <v>66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>
        <v>15</v>
      </c>
      <c r="Q35" s="35"/>
      <c r="R35" s="35"/>
      <c r="S35" s="36" t="s">
        <v>52</v>
      </c>
      <c r="T35" s="36"/>
      <c r="U35" s="36"/>
      <c r="V35" s="36"/>
      <c r="W35" s="37"/>
      <c r="X35" s="37"/>
      <c r="Y35" s="37"/>
      <c r="Z35" s="38">
        <f t="shared" si="0"/>
        <v>0</v>
      </c>
      <c r="AA35" s="39"/>
      <c r="AB35" s="39"/>
      <c r="AC35" s="39"/>
      <c r="AD35" s="40"/>
    </row>
    <row r="36" spans="1:30" ht="17.25" customHeight="1">
      <c r="A36" s="34" t="s">
        <v>56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>
        <v>150</v>
      </c>
      <c r="Q36" s="35"/>
      <c r="R36" s="35"/>
      <c r="S36" s="36" t="s">
        <v>52</v>
      </c>
      <c r="T36" s="36"/>
      <c r="U36" s="36"/>
      <c r="V36" s="36"/>
      <c r="W36" s="37"/>
      <c r="X36" s="37"/>
      <c r="Y36" s="37"/>
      <c r="Z36" s="38">
        <f>P36*W36</f>
        <v>0</v>
      </c>
      <c r="AA36" s="39"/>
      <c r="AB36" s="39"/>
      <c r="AC36" s="39"/>
      <c r="AD36" s="40"/>
    </row>
    <row r="37" spans="1:30" ht="17.25" customHeight="1">
      <c r="A37" s="54" t="s">
        <v>67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91">
        <v>50</v>
      </c>
      <c r="Q37" s="92"/>
      <c r="R37" s="93"/>
      <c r="S37" s="94" t="s">
        <v>6</v>
      </c>
      <c r="T37" s="95"/>
      <c r="U37" s="95"/>
      <c r="V37" s="96"/>
      <c r="W37" s="37"/>
      <c r="X37" s="37"/>
      <c r="Y37" s="37"/>
      <c r="Z37" s="38">
        <f>P37*W37</f>
        <v>0</v>
      </c>
      <c r="AA37" s="39"/>
      <c r="AB37" s="39"/>
      <c r="AC37" s="39"/>
      <c r="AD37" s="40"/>
    </row>
    <row r="38" spans="1:30" ht="17.25" customHeight="1">
      <c r="A38" s="54" t="s">
        <v>68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91">
        <v>250</v>
      </c>
      <c r="Q38" s="92"/>
      <c r="R38" s="93"/>
      <c r="S38" s="94" t="s">
        <v>6</v>
      </c>
      <c r="T38" s="95"/>
      <c r="U38" s="95"/>
      <c r="V38" s="96"/>
      <c r="W38" s="37"/>
      <c r="X38" s="37"/>
      <c r="Y38" s="37"/>
      <c r="Z38" s="38">
        <f>P38*W38</f>
        <v>0</v>
      </c>
      <c r="AA38" s="39"/>
      <c r="AB38" s="39"/>
      <c r="AC38" s="39"/>
      <c r="AD38" s="40"/>
    </row>
    <row r="39" spans="1:30" ht="17.2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91"/>
      <c r="Q39" s="92"/>
      <c r="R39" s="93"/>
      <c r="S39" s="94"/>
      <c r="T39" s="95"/>
      <c r="U39" s="95"/>
      <c r="V39" s="96"/>
      <c r="W39" s="37"/>
      <c r="X39" s="37"/>
      <c r="Y39" s="37"/>
      <c r="Z39" s="38">
        <f>P39*W39</f>
        <v>0</v>
      </c>
      <c r="AA39" s="39"/>
      <c r="AB39" s="39"/>
      <c r="AC39" s="39"/>
      <c r="AD39" s="40"/>
    </row>
    <row r="40" spans="1:30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5"/>
      <c r="R40" s="35"/>
      <c r="S40" s="36"/>
      <c r="T40" s="36"/>
      <c r="U40" s="36"/>
      <c r="V40" s="36"/>
      <c r="W40" s="37"/>
      <c r="X40" s="37"/>
      <c r="Y40" s="37"/>
      <c r="Z40" s="38">
        <f>P40*W40</f>
        <v>0</v>
      </c>
      <c r="AA40" s="39"/>
      <c r="AB40" s="39"/>
      <c r="AC40" s="39"/>
      <c r="AD40" s="40"/>
    </row>
    <row r="41" spans="1:30" ht="17.25" customHeight="1">
      <c r="A41" s="84" t="s">
        <v>42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6"/>
      <c r="Z41" s="38">
        <f>SUM(Z18:AD40)</f>
        <v>0</v>
      </c>
      <c r="AA41" s="39"/>
      <c r="AB41" s="39"/>
      <c r="AC41" s="39"/>
      <c r="AD41" s="40"/>
    </row>
    <row r="42" spans="1:30" ht="18.75" customHeight="1">
      <c r="A42" s="71" t="s">
        <v>60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8" t="s">
        <v>61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0"/>
    </row>
    <row r="43" spans="1:30" ht="18.75" customHeight="1">
      <c r="A43" s="87" t="s">
        <v>62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</row>
    <row r="44" spans="1:30" ht="20.25" customHeight="1">
      <c r="A44" s="9" t="s">
        <v>7</v>
      </c>
      <c r="B44" s="10"/>
      <c r="C44" s="10"/>
      <c r="D44" s="10"/>
      <c r="E44" s="10"/>
      <c r="F44" s="10"/>
      <c r="G44" s="10"/>
      <c r="H44" s="10"/>
      <c r="I44" s="11"/>
      <c r="J44" s="6"/>
      <c r="K44" s="13" t="s">
        <v>32</v>
      </c>
      <c r="L44" s="4"/>
      <c r="M44" s="4"/>
      <c r="N44" s="4"/>
      <c r="O44" s="4"/>
      <c r="P44" s="4"/>
      <c r="Q44" s="15"/>
      <c r="R44" s="5"/>
      <c r="S44" s="5"/>
      <c r="T44" s="15" t="s">
        <v>33</v>
      </c>
      <c r="U44" s="5"/>
      <c r="V44" s="15"/>
      <c r="W44" s="6"/>
      <c r="X44" s="6"/>
      <c r="Y44" s="6"/>
      <c r="Z44" s="6"/>
      <c r="AA44" s="6"/>
      <c r="AB44" s="6"/>
      <c r="AC44" s="6"/>
      <c r="AD44" s="12"/>
    </row>
    <row r="45" spans="1:30" ht="20.2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15"/>
      <c r="L45" s="4"/>
      <c r="M45" s="4"/>
      <c r="N45" s="4"/>
      <c r="O45" s="4"/>
      <c r="P45" s="4"/>
      <c r="Q45" s="4"/>
      <c r="R45" s="1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7"/>
    </row>
    <row r="46" spans="1:30" ht="20.25" customHeight="1">
      <c r="A46" s="18"/>
      <c r="B46" s="4"/>
      <c r="C46" s="4"/>
      <c r="D46" s="4"/>
      <c r="E46" s="4"/>
      <c r="F46" s="4"/>
      <c r="G46" s="15"/>
      <c r="H46" s="4"/>
      <c r="I46" s="4"/>
      <c r="J46" s="4"/>
      <c r="K46" s="15" t="s">
        <v>34</v>
      </c>
      <c r="L46" s="4"/>
      <c r="M46" s="4"/>
      <c r="N46" s="4"/>
      <c r="O46" s="4"/>
      <c r="P46" s="4"/>
      <c r="Q46" s="4"/>
      <c r="R46" s="4"/>
      <c r="S46" s="4"/>
      <c r="T46" s="4" t="s">
        <v>43</v>
      </c>
      <c r="U46" s="4"/>
      <c r="V46" s="4"/>
      <c r="W46" s="4"/>
      <c r="X46" s="4"/>
      <c r="Y46" s="4"/>
      <c r="Z46" s="4"/>
      <c r="AA46" s="4"/>
      <c r="AB46" s="4"/>
      <c r="AC46" s="4"/>
      <c r="AD46" s="17"/>
    </row>
    <row r="47" spans="1:30" ht="20.25" customHeight="1">
      <c r="A47" s="19"/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1"/>
      <c r="O47" s="20"/>
      <c r="P47" s="20"/>
      <c r="Q47" s="20"/>
      <c r="R47" s="22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3"/>
    </row>
    <row r="48" spans="24:30" ht="22.5" customHeight="1">
      <c r="X48" s="83">
        <v>44862</v>
      </c>
      <c r="Y48" s="83"/>
      <c r="Z48" s="83"/>
      <c r="AA48" s="83"/>
      <c r="AB48" s="83"/>
      <c r="AC48" s="83"/>
      <c r="AD48" s="83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</sheetData>
  <sheetProtection/>
  <mergeCells count="150">
    <mergeCell ref="A39:O39"/>
    <mergeCell ref="P39:R39"/>
    <mergeCell ref="S39:V39"/>
    <mergeCell ref="W39:Y39"/>
    <mergeCell ref="Z37:AD37"/>
    <mergeCell ref="Z38:AD38"/>
    <mergeCell ref="Z39:AD39"/>
    <mergeCell ref="A37:O37"/>
    <mergeCell ref="S37:V37"/>
    <mergeCell ref="W37:Y37"/>
    <mergeCell ref="A38:O38"/>
    <mergeCell ref="P38:R38"/>
    <mergeCell ref="S38:V38"/>
    <mergeCell ref="W38:Y38"/>
    <mergeCell ref="I33:J33"/>
    <mergeCell ref="E33:F33"/>
    <mergeCell ref="G33:H33"/>
    <mergeCell ref="K33:L33"/>
    <mergeCell ref="I32:J32"/>
    <mergeCell ref="P37:R37"/>
    <mergeCell ref="S31:V31"/>
    <mergeCell ref="W31:Y31"/>
    <mergeCell ref="Z31:AD31"/>
    <mergeCell ref="X48:AD48"/>
    <mergeCell ref="Z41:AD41"/>
    <mergeCell ref="A41:Y41"/>
    <mergeCell ref="S35:V35"/>
    <mergeCell ref="A43:R43"/>
    <mergeCell ref="P32:R32"/>
    <mergeCell ref="P33:R33"/>
    <mergeCell ref="A35:O35"/>
    <mergeCell ref="P35:R35"/>
    <mergeCell ref="W26:Y26"/>
    <mergeCell ref="Z26:AD26"/>
    <mergeCell ref="W27:Y27"/>
    <mergeCell ref="Z27:AD27"/>
    <mergeCell ref="W28:Y28"/>
    <mergeCell ref="Z28:AD28"/>
    <mergeCell ref="A31:O31"/>
    <mergeCell ref="P31:R31"/>
    <mergeCell ref="Z29:AD29"/>
    <mergeCell ref="A42:R42"/>
    <mergeCell ref="A29:O29"/>
    <mergeCell ref="W29:Y29"/>
    <mergeCell ref="W23:Y23"/>
    <mergeCell ref="S28:V28"/>
    <mergeCell ref="S29:V29"/>
    <mergeCell ref="W35:Y35"/>
    <mergeCell ref="A34:O34"/>
    <mergeCell ref="S42:AD43"/>
    <mergeCell ref="Z24:AD24"/>
    <mergeCell ref="W25:Y25"/>
    <mergeCell ref="Z25:AD25"/>
    <mergeCell ref="W21:Y21"/>
    <mergeCell ref="Z21:AD21"/>
    <mergeCell ref="W22:Y22"/>
    <mergeCell ref="Z22:AD22"/>
    <mergeCell ref="P29:R29"/>
    <mergeCell ref="S23:V23"/>
    <mergeCell ref="P22:R22"/>
    <mergeCell ref="P23:R23"/>
    <mergeCell ref="P24:R24"/>
    <mergeCell ref="Z19:AD19"/>
    <mergeCell ref="W20:Y20"/>
    <mergeCell ref="Z20:AD20"/>
    <mergeCell ref="W19:Y19"/>
    <mergeCell ref="Z23:AD23"/>
    <mergeCell ref="A28:O28"/>
    <mergeCell ref="A25:O25"/>
    <mergeCell ref="A26:O26"/>
    <mergeCell ref="S21:V21"/>
    <mergeCell ref="S22:V22"/>
    <mergeCell ref="S26:V26"/>
    <mergeCell ref="S27:V27"/>
    <mergeCell ref="P21:R21"/>
    <mergeCell ref="P28:R28"/>
    <mergeCell ref="P26:R26"/>
    <mergeCell ref="P27:R27"/>
    <mergeCell ref="A27:O27"/>
    <mergeCell ref="F15:AD16"/>
    <mergeCell ref="S24:V24"/>
    <mergeCell ref="S25:V25"/>
    <mergeCell ref="S18:V18"/>
    <mergeCell ref="A18:O18"/>
    <mergeCell ref="W18:Y18"/>
    <mergeCell ref="A22:O22"/>
    <mergeCell ref="W24:Y24"/>
    <mergeCell ref="A21:O21"/>
    <mergeCell ref="P25:R25"/>
    <mergeCell ref="P20:R20"/>
    <mergeCell ref="A20:O20"/>
    <mergeCell ref="A19:O19"/>
    <mergeCell ref="P19:R19"/>
    <mergeCell ref="A23:O23"/>
    <mergeCell ref="P12:U12"/>
    <mergeCell ref="A12:E12"/>
    <mergeCell ref="F12:O12"/>
    <mergeCell ref="A14:E14"/>
    <mergeCell ref="S19:V19"/>
    <mergeCell ref="S20:V20"/>
    <mergeCell ref="P18:R18"/>
    <mergeCell ref="S17:V17"/>
    <mergeCell ref="A7:AD7"/>
    <mergeCell ref="V10:AD10"/>
    <mergeCell ref="A10:E10"/>
    <mergeCell ref="F10:O10"/>
    <mergeCell ref="Y9:AD9"/>
    <mergeCell ref="V12:AD12"/>
    <mergeCell ref="A15:E16"/>
    <mergeCell ref="A11:E11"/>
    <mergeCell ref="F11:O11"/>
    <mergeCell ref="Z18:AD18"/>
    <mergeCell ref="W17:Y17"/>
    <mergeCell ref="Z17:AD17"/>
    <mergeCell ref="V11:AD11"/>
    <mergeCell ref="A24:O24"/>
    <mergeCell ref="A2:AD2"/>
    <mergeCell ref="A3:AD3"/>
    <mergeCell ref="A4:AD4"/>
    <mergeCell ref="A5:AD5"/>
    <mergeCell ref="P11:U11"/>
    <mergeCell ref="P10:U10"/>
    <mergeCell ref="M32:O32"/>
    <mergeCell ref="M33:O33"/>
    <mergeCell ref="A36:O36"/>
    <mergeCell ref="P36:R36"/>
    <mergeCell ref="S36:V36"/>
    <mergeCell ref="A30:O30"/>
    <mergeCell ref="P30:R30"/>
    <mergeCell ref="A17:O17"/>
    <mergeCell ref="P17:R17"/>
    <mergeCell ref="W34:Y34"/>
    <mergeCell ref="S34:V34"/>
    <mergeCell ref="S32:V33"/>
    <mergeCell ref="W32:Y33"/>
    <mergeCell ref="W36:Y36"/>
    <mergeCell ref="Z36:AD36"/>
    <mergeCell ref="Z35:AD35"/>
    <mergeCell ref="Z32:AD32"/>
    <mergeCell ref="Z33:AD33"/>
    <mergeCell ref="A40:O40"/>
    <mergeCell ref="P40:R40"/>
    <mergeCell ref="S40:V40"/>
    <mergeCell ref="W40:Y40"/>
    <mergeCell ref="Z40:AD40"/>
    <mergeCell ref="S30:V30"/>
    <mergeCell ref="W30:Y30"/>
    <mergeCell ref="Z30:AD30"/>
    <mergeCell ref="Z34:AD34"/>
    <mergeCell ref="P34:R34"/>
  </mergeCells>
  <printOptions horizontalCentered="1" verticalCentered="1"/>
  <pageMargins left="0.54" right="0.57" top="0.35" bottom="0.3937007874015748" header="0.31496062992125984" footer="0.31496062992125984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Michael Chong</cp:lastModifiedBy>
  <cp:lastPrinted>2021-12-07T15:19:58Z</cp:lastPrinted>
  <dcterms:created xsi:type="dcterms:W3CDTF">2010-12-30T15:24:34Z</dcterms:created>
  <dcterms:modified xsi:type="dcterms:W3CDTF">2022-10-28T14:00:40Z</dcterms:modified>
  <cp:category/>
  <cp:version/>
  <cp:contentType/>
  <cp:contentStatus/>
</cp:coreProperties>
</file>